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rinfo\Desktop\CONTABILIDAD\OCR\"/>
    </mc:Choice>
  </mc:AlternateContent>
  <xr:revisionPtr revIDLastSave="0" documentId="8_{2CF21BE7-DF84-4202-9A5D-2A44E63DDB19}" xr6:coauthVersionLast="47" xr6:coauthVersionMax="47" xr10:uidLastSave="{00000000-0000-0000-0000-000000000000}"/>
  <bookViews>
    <workbookView xWindow="-120" yWindow="-120" windowWidth="29040" windowHeight="15840" xr2:uid="{11C9EA89-CC14-493F-B302-4BC547530D24}"/>
  </bookViews>
  <sheets>
    <sheet name="cta. 0302047913 Marzo" sheetId="9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9" l="1"/>
  <c r="F58" i="9"/>
  <c r="G14" i="9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13" i="9"/>
</calcChain>
</file>

<file path=xl/sharedStrings.xml><?xml version="1.0" encoding="utf-8"?>
<sst xmlns="http://schemas.openxmlformats.org/spreadsheetml/2006/main" count="89" uniqueCount="65">
  <si>
    <t>FECHA</t>
  </si>
  <si>
    <t>OBJETAL</t>
  </si>
  <si>
    <t>Nro. Ck. O TRANSF.</t>
  </si>
  <si>
    <t xml:space="preserve">DEBITO </t>
  </si>
  <si>
    <t>CREDITO</t>
  </si>
  <si>
    <t xml:space="preserve">BALANCE INICIAL </t>
  </si>
  <si>
    <t>DETALLE /BALANCE INICIAL</t>
  </si>
  <si>
    <t>2.1.1.2.08</t>
  </si>
  <si>
    <t>RAFAEL ACOSTA FERRERAS</t>
  </si>
  <si>
    <t>MAPFRE SALUD ARS</t>
  </si>
  <si>
    <t>NULO</t>
  </si>
  <si>
    <t>EDUARDO JACINTO DAMUS</t>
  </si>
  <si>
    <t>2.2.8.7.2</t>
  </si>
  <si>
    <t>JUAN CARLOS TEJEDA</t>
  </si>
  <si>
    <t>2.2.8.8.1</t>
  </si>
  <si>
    <t>REFERENCIA LABORATORIO CLINICO</t>
  </si>
  <si>
    <t>LARIMAR, SRL</t>
  </si>
  <si>
    <t>2.3.3.4</t>
  </si>
  <si>
    <t>EDITORA HOY, SAS</t>
  </si>
  <si>
    <t>TECSAT</t>
  </si>
  <si>
    <t>2.2.2.1</t>
  </si>
  <si>
    <t>RADIO UNIVERSAL, SRL</t>
  </si>
  <si>
    <t>HIRI SOLUCIONES SRL</t>
  </si>
  <si>
    <t>TRANSF. ENTRE CUENTAS INTERNAS</t>
  </si>
  <si>
    <t>TOTAL DE INGRESOS Y GASTOS</t>
  </si>
  <si>
    <t xml:space="preserve">Elaborado Por: </t>
  </si>
  <si>
    <t xml:space="preserve">Alexandra Toribio </t>
  </si>
  <si>
    <t>Enc. Contabilidad</t>
  </si>
  <si>
    <t xml:space="preserve">CUENTA BANCARIA 030-204791-3 ADMINISTRACION </t>
  </si>
  <si>
    <t>CARLOS ALBERTO DE LEON</t>
  </si>
  <si>
    <t>ANA LUISA FLORENTINO</t>
  </si>
  <si>
    <t>COLECTOR IMP. INTERNOS</t>
  </si>
  <si>
    <t>ALL OFFICE SOLUTIONS TS SRL</t>
  </si>
  <si>
    <t>DEPOSITO</t>
  </si>
  <si>
    <t>INGRESOS Y EGRESOS MARZO 2024</t>
  </si>
  <si>
    <t>FORLEX FIRMA CONSULTORA  SRL</t>
  </si>
  <si>
    <t>2.1.2.2.0.3</t>
  </si>
  <si>
    <t>ALMUERZO EMPLEADOS</t>
  </si>
  <si>
    <t>2.2.2.1.0.1</t>
  </si>
  <si>
    <t>2.3.7.1.0.2</t>
  </si>
  <si>
    <t>ECO PETROLEO DOMINICANA. S.A.</t>
  </si>
  <si>
    <t>2.2.8.7.0.3</t>
  </si>
  <si>
    <t>JOSE LORENZO</t>
  </si>
  <si>
    <t>2.6.5.6.0.1</t>
  </si>
  <si>
    <t>SANDY ELECTRO IMPORT SRL</t>
  </si>
  <si>
    <t>2.3.3.3.0.1</t>
  </si>
  <si>
    <t>2.3.7.1.0.1</t>
  </si>
  <si>
    <t>TOTAL ENERGIES MARKETING</t>
  </si>
  <si>
    <t>2.2.5.3.0.4</t>
  </si>
  <si>
    <t>2.2.1.8.0.1</t>
  </si>
  <si>
    <t>SERV. IND. NIN SRL</t>
  </si>
  <si>
    <t>2.2.8.3.0.1</t>
  </si>
  <si>
    <t>CTA. GENERAL</t>
  </si>
  <si>
    <t>2.2.9.2.0.3</t>
  </si>
  <si>
    <t>SIM SOLUCIONES INTEGRADAS DE M</t>
  </si>
  <si>
    <t>2.1.1.2.0.8</t>
  </si>
  <si>
    <t xml:space="preserve">BRAYAN DAVID LOS SANTOS </t>
  </si>
  <si>
    <t>2.3.9.9</t>
  </si>
  <si>
    <t>2.2.6.3.0.1</t>
  </si>
  <si>
    <t>2.2.1.3.0.1</t>
  </si>
  <si>
    <t>ALTICE DOMINICANA</t>
  </si>
  <si>
    <t>TRILOGY DOMINICANA</t>
  </si>
  <si>
    <t>KRALLY LISBET CIPRIAN PINALES</t>
  </si>
  <si>
    <t>JOEL ANT. LEON PIERROT</t>
  </si>
  <si>
    <t>DIONYS GERMAN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</si>
</sst>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0" xfId="0" applyNumberFormat="1"/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133350</xdr:rowOff>
    </xdr:from>
    <xdr:to>
      <xdr:col>4</xdr:col>
      <xdr:colOff>171450</xdr:colOff>
      <xdr:row>7</xdr:row>
      <xdr:rowOff>38735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329D1-A6F1-42CE-8E0D-07B5221500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6" t="24518" r="2986" b="35618"/>
        <a:stretch/>
      </xdr:blipFill>
      <xdr:spPr bwMode="auto">
        <a:xfrm>
          <a:off x="1828800" y="133350"/>
          <a:ext cx="3181350" cy="12388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E5359-46D3-4685-8CA0-CACD752E4C4E}">
  <dimension ref="A8:G62"/>
  <sheetViews>
    <sheetView tabSelected="1" workbookViewId="0">
      <selection activeCell="P11" sqref="P11:Q14"/>
    </sheetView>
  </sheetViews>
  <sheetFormatPr baseColWidth="10" defaultRowHeight="15" x14ac:dyDescent="0.25"/>
  <cols>
    <col min="2" max="2" width="16" customWidth="1"/>
    <col min="3" max="3" width="10.7109375" customWidth="1"/>
    <col min="4" max="4" width="34.42578125" customWidth="1"/>
    <col min="5" max="5" width="13.140625" style="5" customWidth="1"/>
    <col min="6" max="6" width="11.7109375" style="5" bestFit="1" customWidth="1"/>
    <col min="7" max="7" width="16.42578125" style="5" customWidth="1"/>
  </cols>
  <sheetData>
    <row r="8" spans="1:7" x14ac:dyDescent="0.25">
      <c r="A8" s="20"/>
      <c r="B8" s="20"/>
      <c r="C8" s="20"/>
      <c r="D8" s="20"/>
      <c r="E8" s="20"/>
      <c r="F8" s="20"/>
      <c r="G8" s="20"/>
    </row>
    <row r="9" spans="1:7" ht="18.75" x14ac:dyDescent="0.3">
      <c r="A9" s="18" t="s">
        <v>34</v>
      </c>
      <c r="B9" s="18"/>
      <c r="C9" s="18"/>
      <c r="D9" s="18"/>
      <c r="E9" s="18"/>
      <c r="F9" s="18"/>
      <c r="G9" s="18"/>
    </row>
    <row r="10" spans="1:7" x14ac:dyDescent="0.25">
      <c r="C10" s="19" t="s">
        <v>28</v>
      </c>
      <c r="D10" s="19"/>
    </row>
    <row r="11" spans="1:7" x14ac:dyDescent="0.25">
      <c r="D11" s="1"/>
      <c r="G11" s="5" t="s">
        <v>5</v>
      </c>
    </row>
    <row r="12" spans="1:7" x14ac:dyDescent="0.25">
      <c r="A12" s="2" t="s">
        <v>0</v>
      </c>
      <c r="B12" s="2" t="s">
        <v>2</v>
      </c>
      <c r="C12" s="2" t="s">
        <v>1</v>
      </c>
      <c r="D12" s="8" t="s">
        <v>6</v>
      </c>
      <c r="E12" s="6" t="s">
        <v>3</v>
      </c>
      <c r="F12" s="6" t="s">
        <v>4</v>
      </c>
      <c r="G12" s="6">
        <v>1689026.86</v>
      </c>
    </row>
    <row r="13" spans="1:7" x14ac:dyDescent="0.25">
      <c r="A13" s="10">
        <v>45352</v>
      </c>
      <c r="B13" s="2">
        <v>70041700</v>
      </c>
      <c r="C13" s="2"/>
      <c r="D13" s="8" t="s">
        <v>23</v>
      </c>
      <c r="E13" s="6">
        <v>1271507.67</v>
      </c>
      <c r="F13" s="6"/>
      <c r="G13" s="6">
        <f>G12+E13-F13</f>
        <v>2960534.5300000003</v>
      </c>
    </row>
    <row r="14" spans="1:7" x14ac:dyDescent="0.25">
      <c r="A14" s="10">
        <v>45355</v>
      </c>
      <c r="B14" s="2">
        <v>80484</v>
      </c>
      <c r="C14" s="2"/>
      <c r="D14" s="8" t="s">
        <v>33</v>
      </c>
      <c r="E14" s="6">
        <v>300</v>
      </c>
      <c r="F14" s="6"/>
      <c r="G14" s="6">
        <f t="shared" ref="G14:G57" si="0">G13+E14-F14</f>
        <v>2960834.5300000003</v>
      </c>
    </row>
    <row r="15" spans="1:7" x14ac:dyDescent="0.25">
      <c r="A15" s="10">
        <v>45357</v>
      </c>
      <c r="B15" s="2">
        <v>70042960</v>
      </c>
      <c r="C15" s="2"/>
      <c r="D15" s="8" t="s">
        <v>23</v>
      </c>
      <c r="E15" s="6">
        <v>1742773.2</v>
      </c>
      <c r="F15" s="6"/>
      <c r="G15" s="6">
        <f t="shared" si="0"/>
        <v>4703607.7300000004</v>
      </c>
    </row>
    <row r="16" spans="1:7" x14ac:dyDescent="0.25">
      <c r="A16" s="10">
        <v>45358</v>
      </c>
      <c r="B16" s="2">
        <v>70046352</v>
      </c>
      <c r="C16" s="2"/>
      <c r="D16" s="8" t="s">
        <v>23</v>
      </c>
      <c r="E16" s="6">
        <v>1788996.75</v>
      </c>
      <c r="F16" s="6"/>
      <c r="G16" s="6">
        <f t="shared" si="0"/>
        <v>6492604.4800000004</v>
      </c>
    </row>
    <row r="17" spans="1:7" x14ac:dyDescent="0.25">
      <c r="A17" s="10">
        <v>45362</v>
      </c>
      <c r="B17" s="2">
        <v>70413</v>
      </c>
      <c r="C17" s="2"/>
      <c r="D17" s="8" t="s">
        <v>33</v>
      </c>
      <c r="E17" s="6">
        <v>1000</v>
      </c>
      <c r="F17" s="6"/>
      <c r="G17" s="6">
        <f t="shared" si="0"/>
        <v>6493604.4800000004</v>
      </c>
    </row>
    <row r="18" spans="1:7" x14ac:dyDescent="0.25">
      <c r="A18" s="10">
        <v>45371</v>
      </c>
      <c r="B18" s="2">
        <v>40116</v>
      </c>
      <c r="C18" s="2"/>
      <c r="D18" s="8" t="s">
        <v>33</v>
      </c>
      <c r="E18" s="6">
        <v>2500</v>
      </c>
      <c r="F18" s="6"/>
      <c r="G18" s="6">
        <f t="shared" si="0"/>
        <v>6496104.4800000004</v>
      </c>
    </row>
    <row r="19" spans="1:7" x14ac:dyDescent="0.25">
      <c r="A19" s="10">
        <v>45371</v>
      </c>
      <c r="B19" s="2">
        <v>40120</v>
      </c>
      <c r="C19" s="2"/>
      <c r="D19" s="8" t="s">
        <v>33</v>
      </c>
      <c r="E19" s="6">
        <v>1500</v>
      </c>
      <c r="F19" s="6"/>
      <c r="G19" s="6">
        <f t="shared" si="0"/>
        <v>6497604.4800000004</v>
      </c>
    </row>
    <row r="20" spans="1:7" x14ac:dyDescent="0.25">
      <c r="A20" s="10">
        <v>45373</v>
      </c>
      <c r="B20" s="2">
        <v>70044379</v>
      </c>
      <c r="C20" s="2"/>
      <c r="D20" s="8" t="s">
        <v>33</v>
      </c>
      <c r="E20" s="6">
        <v>500000</v>
      </c>
      <c r="F20" s="6"/>
      <c r="G20" s="6">
        <f t="shared" si="0"/>
        <v>6997604.4800000004</v>
      </c>
    </row>
    <row r="21" spans="1:7" x14ac:dyDescent="0.25">
      <c r="A21" s="10">
        <v>45376</v>
      </c>
      <c r="B21" s="2">
        <v>60474</v>
      </c>
      <c r="C21" s="2"/>
      <c r="D21" s="8" t="s">
        <v>33</v>
      </c>
      <c r="E21" s="6">
        <v>1000</v>
      </c>
      <c r="F21" s="6"/>
      <c r="G21" s="6">
        <f t="shared" si="0"/>
        <v>6998604.4800000004</v>
      </c>
    </row>
    <row r="22" spans="1:7" x14ac:dyDescent="0.25">
      <c r="A22" s="10">
        <v>45376</v>
      </c>
      <c r="B22" s="2">
        <v>60481</v>
      </c>
      <c r="C22" s="2"/>
      <c r="D22" s="8" t="s">
        <v>33</v>
      </c>
      <c r="E22" s="6">
        <v>1100</v>
      </c>
      <c r="F22" s="6"/>
      <c r="G22" s="6">
        <f t="shared" si="0"/>
        <v>6999704.4800000004</v>
      </c>
    </row>
    <row r="23" spans="1:7" x14ac:dyDescent="0.25">
      <c r="A23" s="10">
        <v>45377</v>
      </c>
      <c r="B23" s="2">
        <v>60174</v>
      </c>
      <c r="C23" s="2"/>
      <c r="D23" s="8" t="s">
        <v>33</v>
      </c>
      <c r="E23" s="6">
        <v>1500</v>
      </c>
      <c r="F23" s="6"/>
      <c r="G23" s="6">
        <f t="shared" si="0"/>
        <v>7001204.4800000004</v>
      </c>
    </row>
    <row r="24" spans="1:7" x14ac:dyDescent="0.25">
      <c r="A24" s="10">
        <v>45378</v>
      </c>
      <c r="B24" s="2">
        <v>40169</v>
      </c>
      <c r="C24" s="2"/>
      <c r="D24" s="8" t="s">
        <v>33</v>
      </c>
      <c r="E24" s="6">
        <v>1000</v>
      </c>
      <c r="F24" s="6"/>
      <c r="G24" s="6">
        <f t="shared" si="0"/>
        <v>7002204.4800000004</v>
      </c>
    </row>
    <row r="25" spans="1:7" x14ac:dyDescent="0.25">
      <c r="A25" s="15">
        <v>45352</v>
      </c>
      <c r="B25" s="16">
        <v>30411515</v>
      </c>
      <c r="C25" s="16" t="s">
        <v>12</v>
      </c>
      <c r="D25" s="14" t="s">
        <v>35</v>
      </c>
      <c r="E25" s="17"/>
      <c r="F25" s="17">
        <v>120512</v>
      </c>
      <c r="G25" s="6">
        <f t="shared" si="0"/>
        <v>6881692.4800000004</v>
      </c>
    </row>
    <row r="26" spans="1:7" x14ac:dyDescent="0.25">
      <c r="A26" s="15">
        <v>45352</v>
      </c>
      <c r="B26" s="16">
        <v>623</v>
      </c>
      <c r="C26" s="16" t="s">
        <v>55</v>
      </c>
      <c r="D26" s="14" t="s">
        <v>56</v>
      </c>
      <c r="E26" s="17"/>
      <c r="F26" s="17">
        <v>9000</v>
      </c>
      <c r="G26" s="6">
        <f t="shared" si="0"/>
        <v>6872692.4800000004</v>
      </c>
    </row>
    <row r="27" spans="1:7" x14ac:dyDescent="0.25">
      <c r="A27" s="4">
        <v>45355</v>
      </c>
      <c r="B27" s="3">
        <v>30489941</v>
      </c>
      <c r="C27" s="3" t="s">
        <v>36</v>
      </c>
      <c r="D27" s="9" t="s">
        <v>37</v>
      </c>
      <c r="E27" s="7"/>
      <c r="F27" s="7">
        <v>427910.9</v>
      </c>
      <c r="G27" s="6">
        <f t="shared" si="0"/>
        <v>6444781.5800000001</v>
      </c>
    </row>
    <row r="28" spans="1:7" x14ac:dyDescent="0.25">
      <c r="A28" s="4">
        <v>45355</v>
      </c>
      <c r="B28" s="3">
        <v>624</v>
      </c>
      <c r="C28" s="3" t="s">
        <v>57</v>
      </c>
      <c r="D28" s="9" t="s">
        <v>30</v>
      </c>
      <c r="E28" s="7"/>
      <c r="F28" s="7">
        <v>389930.93</v>
      </c>
      <c r="G28" s="6">
        <f t="shared" si="0"/>
        <v>6054850.6500000004</v>
      </c>
    </row>
    <row r="29" spans="1:7" x14ac:dyDescent="0.25">
      <c r="A29" s="4">
        <v>45357</v>
      </c>
      <c r="B29" s="3">
        <v>30546620</v>
      </c>
      <c r="C29" s="3" t="s">
        <v>38</v>
      </c>
      <c r="D29" s="9" t="s">
        <v>19</v>
      </c>
      <c r="E29" s="7"/>
      <c r="F29" s="7">
        <v>564900</v>
      </c>
      <c r="G29" s="6">
        <f t="shared" si="0"/>
        <v>5489950.6500000004</v>
      </c>
    </row>
    <row r="30" spans="1:7" x14ac:dyDescent="0.25">
      <c r="A30" s="4">
        <v>45357</v>
      </c>
      <c r="B30" s="3">
        <v>30546739</v>
      </c>
      <c r="C30" s="3" t="s">
        <v>39</v>
      </c>
      <c r="D30" s="9" t="s">
        <v>40</v>
      </c>
      <c r="E30" s="7"/>
      <c r="F30" s="7">
        <v>357185.25</v>
      </c>
      <c r="G30" s="6">
        <f t="shared" si="0"/>
        <v>5132765.4000000004</v>
      </c>
    </row>
    <row r="31" spans="1:7" x14ac:dyDescent="0.25">
      <c r="A31" s="4">
        <v>45357</v>
      </c>
      <c r="B31" s="3">
        <v>30545460</v>
      </c>
      <c r="C31" s="3" t="s">
        <v>41</v>
      </c>
      <c r="D31" s="3" t="s">
        <v>42</v>
      </c>
      <c r="E31" s="7"/>
      <c r="F31" s="7">
        <v>36000</v>
      </c>
      <c r="G31" s="6">
        <f t="shared" si="0"/>
        <v>5096765.4000000004</v>
      </c>
    </row>
    <row r="32" spans="1:7" x14ac:dyDescent="0.25">
      <c r="A32" s="4">
        <v>45357</v>
      </c>
      <c r="B32" s="3">
        <v>30545804</v>
      </c>
      <c r="C32" s="3" t="s">
        <v>43</v>
      </c>
      <c r="D32" s="3" t="s">
        <v>44</v>
      </c>
      <c r="E32" s="7"/>
      <c r="F32" s="7">
        <v>97123.5</v>
      </c>
      <c r="G32" s="6">
        <f t="shared" si="0"/>
        <v>4999641.9000000004</v>
      </c>
    </row>
    <row r="33" spans="1:7" x14ac:dyDescent="0.25">
      <c r="A33" s="4">
        <v>45357</v>
      </c>
      <c r="B33" s="3">
        <v>30545675</v>
      </c>
      <c r="C33" s="3" t="s">
        <v>20</v>
      </c>
      <c r="D33" s="3" t="s">
        <v>21</v>
      </c>
      <c r="F33" s="7">
        <v>113000</v>
      </c>
      <c r="G33" s="6">
        <f t="shared" si="0"/>
        <v>4886641.9000000004</v>
      </c>
    </row>
    <row r="34" spans="1:7" x14ac:dyDescent="0.25">
      <c r="A34" s="4">
        <v>45358</v>
      </c>
      <c r="B34" s="3">
        <v>625</v>
      </c>
      <c r="C34" s="3" t="s">
        <v>58</v>
      </c>
      <c r="D34" s="3" t="s">
        <v>9</v>
      </c>
      <c r="F34" s="7">
        <v>10683.28</v>
      </c>
      <c r="G34" s="6">
        <f t="shared" si="0"/>
        <v>4875958.62</v>
      </c>
    </row>
    <row r="35" spans="1:7" x14ac:dyDescent="0.25">
      <c r="A35" s="4">
        <v>45358</v>
      </c>
      <c r="B35" s="3">
        <v>626</v>
      </c>
      <c r="C35" s="3" t="s">
        <v>58</v>
      </c>
      <c r="D35" s="3" t="s">
        <v>29</v>
      </c>
      <c r="F35" s="7">
        <v>30000</v>
      </c>
      <c r="G35" s="6">
        <f t="shared" si="0"/>
        <v>4845958.62</v>
      </c>
    </row>
    <row r="36" spans="1:7" x14ac:dyDescent="0.25">
      <c r="A36" s="4">
        <v>45359</v>
      </c>
      <c r="B36" s="3">
        <v>827</v>
      </c>
      <c r="C36" s="3" t="s">
        <v>59</v>
      </c>
      <c r="D36" s="3" t="s">
        <v>60</v>
      </c>
      <c r="F36" s="7">
        <v>406854.5</v>
      </c>
      <c r="G36" s="6">
        <f t="shared" si="0"/>
        <v>4439104.12</v>
      </c>
    </row>
    <row r="37" spans="1:7" x14ac:dyDescent="0.25">
      <c r="A37" s="4">
        <v>45359</v>
      </c>
      <c r="B37" s="3">
        <v>628</v>
      </c>
      <c r="C37" s="3"/>
      <c r="D37" s="3" t="s">
        <v>10</v>
      </c>
      <c r="F37" s="7">
        <v>0</v>
      </c>
      <c r="G37" s="6">
        <f t="shared" si="0"/>
        <v>4439104.12</v>
      </c>
    </row>
    <row r="38" spans="1:7" x14ac:dyDescent="0.25">
      <c r="A38" s="4">
        <v>45362</v>
      </c>
      <c r="B38" s="3">
        <v>30639311</v>
      </c>
      <c r="C38" s="3" t="s">
        <v>45</v>
      </c>
      <c r="D38" s="3" t="s">
        <v>22</v>
      </c>
      <c r="E38" s="7"/>
      <c r="F38" s="7">
        <v>212440</v>
      </c>
      <c r="G38" s="6">
        <f t="shared" si="0"/>
        <v>4226664.12</v>
      </c>
    </row>
    <row r="39" spans="1:7" x14ac:dyDescent="0.25">
      <c r="A39" s="4">
        <v>45362</v>
      </c>
      <c r="B39" s="3">
        <v>30639095</v>
      </c>
      <c r="C39" s="3" t="s">
        <v>46</v>
      </c>
      <c r="D39" s="3" t="s">
        <v>47</v>
      </c>
      <c r="E39" s="7"/>
      <c r="F39" s="7">
        <v>486974.92</v>
      </c>
      <c r="G39" s="6">
        <f t="shared" si="0"/>
        <v>3739689.2</v>
      </c>
    </row>
    <row r="40" spans="1:7" x14ac:dyDescent="0.25">
      <c r="A40" s="4">
        <v>45362</v>
      </c>
      <c r="B40" s="3">
        <v>30638923</v>
      </c>
      <c r="C40" s="3" t="s">
        <v>38</v>
      </c>
      <c r="D40" s="3" t="s">
        <v>16</v>
      </c>
      <c r="E40" s="7"/>
      <c r="F40" s="7">
        <v>410338.98</v>
      </c>
      <c r="G40" s="6">
        <f t="shared" si="0"/>
        <v>3329350.22</v>
      </c>
    </row>
    <row r="41" spans="1:7" x14ac:dyDescent="0.25">
      <c r="A41" s="4">
        <v>45363</v>
      </c>
      <c r="B41" s="3"/>
      <c r="C41" s="3" t="s">
        <v>14</v>
      </c>
      <c r="D41" s="3" t="s">
        <v>31</v>
      </c>
      <c r="E41" s="7"/>
      <c r="F41" s="7">
        <v>518285.05</v>
      </c>
      <c r="G41" s="6">
        <f t="shared" si="0"/>
        <v>2811065.1700000004</v>
      </c>
    </row>
    <row r="42" spans="1:7" x14ac:dyDescent="0.25">
      <c r="A42" s="4">
        <v>45363</v>
      </c>
      <c r="B42" s="3">
        <v>30673162</v>
      </c>
      <c r="C42" s="3" t="s">
        <v>48</v>
      </c>
      <c r="D42" s="3" t="s">
        <v>32</v>
      </c>
      <c r="E42" s="7"/>
      <c r="F42" s="7">
        <v>180826.15</v>
      </c>
      <c r="G42" s="6">
        <f t="shared" si="0"/>
        <v>2630239.0200000005</v>
      </c>
    </row>
    <row r="43" spans="1:7" x14ac:dyDescent="0.25">
      <c r="A43" s="4">
        <v>45363</v>
      </c>
      <c r="B43" s="3">
        <v>30673075</v>
      </c>
      <c r="C43" s="3" t="s">
        <v>49</v>
      </c>
      <c r="D43" s="3" t="s">
        <v>50</v>
      </c>
      <c r="E43" s="7"/>
      <c r="F43" s="7">
        <v>355825</v>
      </c>
      <c r="G43" s="6">
        <f t="shared" si="0"/>
        <v>2274414.0200000005</v>
      </c>
    </row>
    <row r="44" spans="1:7" x14ac:dyDescent="0.25">
      <c r="A44" s="4">
        <v>45365</v>
      </c>
      <c r="B44" s="3">
        <v>30729988</v>
      </c>
      <c r="C44" s="3" t="s">
        <v>17</v>
      </c>
      <c r="D44" s="3" t="s">
        <v>18</v>
      </c>
      <c r="E44" s="7"/>
      <c r="F44" s="7">
        <v>21520</v>
      </c>
      <c r="G44" s="6">
        <f t="shared" si="0"/>
        <v>2252894.0200000005</v>
      </c>
    </row>
    <row r="45" spans="1:7" x14ac:dyDescent="0.25">
      <c r="A45" s="4">
        <v>45365</v>
      </c>
      <c r="B45" s="3">
        <v>30730073</v>
      </c>
      <c r="C45" s="3" t="s">
        <v>51</v>
      </c>
      <c r="D45" s="3" t="s">
        <v>15</v>
      </c>
      <c r="E45" s="7"/>
      <c r="F45" s="7">
        <v>49404.75</v>
      </c>
      <c r="G45" s="6">
        <f t="shared" si="0"/>
        <v>2203489.2700000005</v>
      </c>
    </row>
    <row r="46" spans="1:7" x14ac:dyDescent="0.25">
      <c r="A46" s="4">
        <v>45365</v>
      </c>
      <c r="B46" s="3">
        <v>629</v>
      </c>
      <c r="C46" s="3" t="s">
        <v>57</v>
      </c>
      <c r="D46" s="3" t="s">
        <v>30</v>
      </c>
      <c r="E46" s="7"/>
      <c r="F46" s="7">
        <v>391478.07</v>
      </c>
      <c r="G46" s="6">
        <f t="shared" si="0"/>
        <v>1812011.2000000004</v>
      </c>
    </row>
    <row r="47" spans="1:7" x14ac:dyDescent="0.25">
      <c r="A47" s="4">
        <v>45366</v>
      </c>
      <c r="B47" s="3">
        <v>30759129</v>
      </c>
      <c r="C47" s="3"/>
      <c r="D47" s="3" t="s">
        <v>52</v>
      </c>
      <c r="E47" s="7"/>
      <c r="F47" s="7">
        <v>500000</v>
      </c>
      <c r="G47" s="6">
        <f t="shared" si="0"/>
        <v>1312011.2000000004</v>
      </c>
    </row>
    <row r="48" spans="1:7" x14ac:dyDescent="0.25">
      <c r="A48" s="4">
        <v>45373</v>
      </c>
      <c r="B48" s="3">
        <v>34465098702</v>
      </c>
      <c r="C48" s="3" t="s">
        <v>53</v>
      </c>
      <c r="D48" s="3" t="s">
        <v>54</v>
      </c>
      <c r="E48" s="7"/>
      <c r="F48" s="7">
        <v>360186.45</v>
      </c>
      <c r="G48" s="6">
        <f t="shared" si="0"/>
        <v>951824.75000000047</v>
      </c>
    </row>
    <row r="49" spans="1:7" x14ac:dyDescent="0.25">
      <c r="A49" s="4">
        <v>45373</v>
      </c>
      <c r="B49" s="3">
        <v>630</v>
      </c>
      <c r="C49" s="3" t="s">
        <v>59</v>
      </c>
      <c r="D49" s="3" t="s">
        <v>61</v>
      </c>
      <c r="E49" s="7"/>
      <c r="F49" s="7">
        <v>93750</v>
      </c>
      <c r="G49" s="6">
        <f t="shared" si="0"/>
        <v>858074.75000000047</v>
      </c>
    </row>
    <row r="50" spans="1:7" x14ac:dyDescent="0.25">
      <c r="A50" s="4">
        <v>45373</v>
      </c>
      <c r="B50" s="3">
        <v>631</v>
      </c>
      <c r="C50" s="3" t="s">
        <v>7</v>
      </c>
      <c r="D50" s="3" t="s">
        <v>62</v>
      </c>
      <c r="E50" s="7"/>
      <c r="F50" s="7">
        <v>30000</v>
      </c>
      <c r="G50" s="6">
        <f t="shared" si="0"/>
        <v>828074.75000000047</v>
      </c>
    </row>
    <row r="51" spans="1:7" x14ac:dyDescent="0.25">
      <c r="A51" s="4">
        <v>45373</v>
      </c>
      <c r="B51" s="3">
        <v>632</v>
      </c>
      <c r="C51" s="3" t="s">
        <v>55</v>
      </c>
      <c r="D51" s="3" t="s">
        <v>63</v>
      </c>
      <c r="E51" s="7"/>
      <c r="F51" s="7">
        <v>38499.730000000003</v>
      </c>
      <c r="G51" s="6">
        <f t="shared" si="0"/>
        <v>789575.02000000048</v>
      </c>
    </row>
    <row r="52" spans="1:7" x14ac:dyDescent="0.25">
      <c r="A52" s="4">
        <v>45373</v>
      </c>
      <c r="B52" s="3">
        <v>633</v>
      </c>
      <c r="C52" s="3" t="s">
        <v>55</v>
      </c>
      <c r="D52" s="3" t="s">
        <v>56</v>
      </c>
      <c r="E52" s="7"/>
      <c r="F52" s="7">
        <v>9000</v>
      </c>
      <c r="G52" s="6">
        <f t="shared" si="0"/>
        <v>780575.02000000048</v>
      </c>
    </row>
    <row r="53" spans="1:7" x14ac:dyDescent="0.25">
      <c r="A53" s="4">
        <v>45373</v>
      </c>
      <c r="B53" s="3">
        <v>634</v>
      </c>
      <c r="C53" s="3" t="s">
        <v>55</v>
      </c>
      <c r="D53" s="3" t="s">
        <v>13</v>
      </c>
      <c r="E53" s="7"/>
      <c r="F53" s="7">
        <v>15000</v>
      </c>
      <c r="G53" s="6">
        <f t="shared" si="0"/>
        <v>765575.02000000048</v>
      </c>
    </row>
    <row r="54" spans="1:7" x14ac:dyDescent="0.25">
      <c r="A54" s="4">
        <v>45373</v>
      </c>
      <c r="B54" s="3">
        <v>635</v>
      </c>
      <c r="C54" s="3" t="s">
        <v>55</v>
      </c>
      <c r="D54" s="3" t="s">
        <v>8</v>
      </c>
      <c r="E54" s="7"/>
      <c r="F54" s="7">
        <v>6120</v>
      </c>
      <c r="G54" s="6">
        <f t="shared" si="0"/>
        <v>759455.02000000048</v>
      </c>
    </row>
    <row r="55" spans="1:7" x14ac:dyDescent="0.25">
      <c r="A55" s="4">
        <v>45373</v>
      </c>
      <c r="B55" s="3">
        <v>636</v>
      </c>
      <c r="C55" s="3" t="s">
        <v>55</v>
      </c>
      <c r="D55" s="3" t="s">
        <v>64</v>
      </c>
      <c r="E55" s="7"/>
      <c r="F55" s="7">
        <v>27527.5</v>
      </c>
      <c r="G55" s="6">
        <f t="shared" si="0"/>
        <v>731927.52000000048</v>
      </c>
    </row>
    <row r="56" spans="1:7" x14ac:dyDescent="0.25">
      <c r="A56" s="4">
        <v>45376</v>
      </c>
      <c r="B56" s="3">
        <v>637</v>
      </c>
      <c r="C56" s="3" t="s">
        <v>38</v>
      </c>
      <c r="D56" s="3" t="s">
        <v>11</v>
      </c>
      <c r="E56" s="7"/>
      <c r="F56" s="7">
        <v>7200</v>
      </c>
      <c r="G56" s="6">
        <f t="shared" si="0"/>
        <v>724727.52000000048</v>
      </c>
    </row>
    <row r="57" spans="1:7" x14ac:dyDescent="0.25">
      <c r="A57" s="4">
        <v>45376</v>
      </c>
      <c r="B57" s="3">
        <v>638</v>
      </c>
      <c r="C57" s="3" t="s">
        <v>55</v>
      </c>
      <c r="D57" s="3" t="s">
        <v>63</v>
      </c>
      <c r="E57" s="7"/>
      <c r="F57" s="7">
        <v>38499.730000000003</v>
      </c>
      <c r="G57" s="6">
        <f t="shared" si="0"/>
        <v>686227.7900000005</v>
      </c>
    </row>
    <row r="58" spans="1:7" x14ac:dyDescent="0.25">
      <c r="A58" s="11"/>
      <c r="B58" s="11"/>
      <c r="C58" s="11"/>
      <c r="D58" s="12" t="s">
        <v>24</v>
      </c>
      <c r="E58" s="13">
        <f>SUM(E13:E57)</f>
        <v>5313177.62</v>
      </c>
      <c r="F58" s="13">
        <f>SUM(F13:F57)</f>
        <v>6315976.6900000013</v>
      </c>
      <c r="G58" s="6"/>
    </row>
    <row r="60" spans="1:7" x14ac:dyDescent="0.25">
      <c r="B60" t="s">
        <v>25</v>
      </c>
    </row>
    <row r="61" spans="1:7" x14ac:dyDescent="0.25">
      <c r="B61" t="s">
        <v>26</v>
      </c>
    </row>
    <row r="62" spans="1:7" x14ac:dyDescent="0.25">
      <c r="B62" t="s">
        <v>27</v>
      </c>
    </row>
  </sheetData>
  <mergeCells count="3">
    <mergeCell ref="A8:G8"/>
    <mergeCell ref="A9:G9"/>
    <mergeCell ref="C10:D10"/>
  </mergeCells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cta. 0302047913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</dc:creator>
  <cp:lastModifiedBy>usrinfo</cp:lastModifiedBy>
  <cp:lastPrinted>2024-04-03T15:29:10Z</cp:lastPrinted>
  <dcterms:created xsi:type="dcterms:W3CDTF">2024-01-03T16:56:57Z</dcterms:created>
  <dcterms:modified xsi:type="dcterms:W3CDTF">2024-04-04T18:34:30Z</dcterms:modified>
</cp:coreProperties>
</file>