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info\Desktop\CONTABILIDAD\OCR\"/>
    </mc:Choice>
  </mc:AlternateContent>
  <xr:revisionPtr revIDLastSave="0" documentId="8_{E9E2A5B0-A331-409E-8DF7-E12B371F72CC}" xr6:coauthVersionLast="47" xr6:coauthVersionMax="47" xr10:uidLastSave="{00000000-0000-0000-0000-000000000000}"/>
  <bookViews>
    <workbookView xWindow="28680" yWindow="-120" windowWidth="20730" windowHeight="11160" xr2:uid="{1EBB0068-D552-41D9-A72C-2585DD591785}"/>
  </bookViews>
  <sheets>
    <sheet name="cta. 0102506175 Marzo " sheetId="2" r:id="rId1"/>
    <sheet name="Hoja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E56" i="2"/>
  <c r="F56" i="2"/>
</calcChain>
</file>

<file path=xl/sharedStrings.xml><?xml version="1.0" encoding="utf-8"?>
<sst xmlns="http://schemas.openxmlformats.org/spreadsheetml/2006/main" count="90" uniqueCount="42">
  <si>
    <t>Enc. Contabilidad</t>
  </si>
  <si>
    <t xml:space="preserve">Alexandra Toribio </t>
  </si>
  <si>
    <t xml:space="preserve">Elaborado Por: </t>
  </si>
  <si>
    <t>TOTAL DE INGRESOS Y GASTOS</t>
  </si>
  <si>
    <t>RAMON DAVID DIAZ</t>
  </si>
  <si>
    <t>2.4.1.3.01</t>
  </si>
  <si>
    <t>CARLOS ALBERTO DE LEON</t>
  </si>
  <si>
    <t>2.1.1.2.0.9</t>
  </si>
  <si>
    <t>GLOBAL TOTE. LLC</t>
  </si>
  <si>
    <t>2.2.5.2</t>
  </si>
  <si>
    <t>ASOC. DOM. DE DUEÑOS DE C.</t>
  </si>
  <si>
    <t>FED. NAC. DE DUEÑOS DE C. DE CARRE</t>
  </si>
  <si>
    <t>RAYMOND ABREU</t>
  </si>
  <si>
    <t>CAMARERO RACE TRACK</t>
  </si>
  <si>
    <t>TRANSF. A CTA. 8286</t>
  </si>
  <si>
    <t>TRANSF. CTA. 8286</t>
  </si>
  <si>
    <t>JUANCITO SPORT SRL</t>
  </si>
  <si>
    <t>AUSTRIAL E. MELO</t>
  </si>
  <si>
    <t>2.4.13.0.1</t>
  </si>
  <si>
    <t>JOSE HORACIO RUIZ</t>
  </si>
  <si>
    <t>MONARCH CONTENT MANAGEMENT</t>
  </si>
  <si>
    <t>HIRI SOLUCIONES SRL</t>
  </si>
  <si>
    <t>2.2.2.2.0.1</t>
  </si>
  <si>
    <t>2.4.1.3.0.1</t>
  </si>
  <si>
    <t>TRANSF. A CTA. 8036</t>
  </si>
  <si>
    <t>COMPAÑÍA DOMINICANA DE TEL.</t>
  </si>
  <si>
    <t>2.2.1.2.0.1</t>
  </si>
  <si>
    <t>TRANF. A CTA. 7913</t>
  </si>
  <si>
    <t>TRANSF. CTA. 8036</t>
  </si>
  <si>
    <t>CGS PATS DOMINICANA</t>
  </si>
  <si>
    <t>2.2.8.7.05</t>
  </si>
  <si>
    <t>VENTA APUESTAS BANCAS INTERNAS</t>
  </si>
  <si>
    <t>VENTA APUESTAS</t>
  </si>
  <si>
    <t>CREDITO</t>
  </si>
  <si>
    <t xml:space="preserve">DEBITO </t>
  </si>
  <si>
    <t>DETALLE /BALANCE INICIAL</t>
  </si>
  <si>
    <t>OBJETAL</t>
  </si>
  <si>
    <t>Nro. Ck. O TRANSF.</t>
  </si>
  <si>
    <t>FECHA</t>
  </si>
  <si>
    <t xml:space="preserve">BALANCE INICIAL </t>
  </si>
  <si>
    <t>CUENTA BANCARIA 0102506175 GENERAL</t>
  </si>
  <si>
    <t>INGRESOS Y EGRESOS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</si>
</sst>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4" fontId="0" fillId="2" borderId="1" xfId="0" applyNumberFormat="1" applyFill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0" fillId="2" borderId="1" xfId="0" applyFill="1" applyBorder="1"/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666750</xdr:colOff>
      <xdr:row>0</xdr:row>
      <xdr:rowOff>133350</xdr:rowOff>
    </xdr:from>
    <xdr:ext cx="2381250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F3AEC9C0-5BE3-41C8-A323-3F62E866B3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6" t="24518" r="2986" b="35618"/>
        <a:stretch/>
      </xdr:blipFill>
      <xdr:spPr bwMode="auto">
        <a:xfrm>
          <a:off x="2190750" y="133350"/>
          <a:ext cx="2381250" cy="800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E750-8C36-4DD0-B4F3-93E2AD01ACE7}">
  <dimension ref="A6:G61"/>
  <sheetViews>
    <sheetView tabSelected="1" topLeftCell="A4" workbookViewId="0">
      <selection activeCell="C25" sqref="C25"/>
    </sheetView>
  </sheetViews>
  <sheetFormatPr baseColWidth="10" defaultRowHeight="15" x14ac:dyDescent="0.25"/>
  <cols>
    <col min="2" max="2" width="18" customWidth="1"/>
    <col min="3" max="3" width="13.42578125" customWidth="1"/>
    <col min="4" max="4" width="34.42578125" customWidth="1"/>
    <col min="5" max="5" width="13.140625" style="1" customWidth="1"/>
    <col min="6" max="6" width="12.7109375" style="1" customWidth="1"/>
    <col min="7" max="7" width="16.42578125" style="1" customWidth="1"/>
  </cols>
  <sheetData>
    <row r="6" spans="1:7" ht="18.75" x14ac:dyDescent="0.3">
      <c r="A6" s="16" t="s">
        <v>41</v>
      </c>
      <c r="B6" s="16"/>
      <c r="C6" s="16"/>
      <c r="D6" s="16"/>
      <c r="E6" s="16"/>
      <c r="F6" s="16"/>
      <c r="G6" s="16"/>
    </row>
    <row r="7" spans="1:7" x14ac:dyDescent="0.25">
      <c r="C7" s="15" t="s">
        <v>40</v>
      </c>
      <c r="D7" s="15"/>
    </row>
    <row r="8" spans="1:7" x14ac:dyDescent="0.25">
      <c r="D8" s="14"/>
      <c r="G8" s="1" t="s">
        <v>39</v>
      </c>
    </row>
    <row r="9" spans="1:7" x14ac:dyDescent="0.25">
      <c r="A9" s="12" t="s">
        <v>38</v>
      </c>
      <c r="B9" s="12" t="s">
        <v>37</v>
      </c>
      <c r="C9" s="12" t="s">
        <v>36</v>
      </c>
      <c r="D9" s="11" t="s">
        <v>35</v>
      </c>
      <c r="E9" s="6" t="s">
        <v>34</v>
      </c>
      <c r="F9" s="6" t="s">
        <v>33</v>
      </c>
      <c r="G9" s="6">
        <v>3481798.56</v>
      </c>
    </row>
    <row r="10" spans="1:7" x14ac:dyDescent="0.25">
      <c r="A10" s="13">
        <v>45381</v>
      </c>
      <c r="B10" s="12"/>
      <c r="C10" s="12"/>
      <c r="D10" s="11" t="s">
        <v>32</v>
      </c>
      <c r="E10" s="6">
        <v>25456529.710000001</v>
      </c>
      <c r="F10" s="6"/>
      <c r="G10" s="6">
        <f>G9+E10-F10</f>
        <v>28938328.27</v>
      </c>
    </row>
    <row r="11" spans="1:7" x14ac:dyDescent="0.25">
      <c r="A11" s="13">
        <v>45381</v>
      </c>
      <c r="B11" s="12"/>
      <c r="C11" s="12"/>
      <c r="D11" s="11" t="s">
        <v>31</v>
      </c>
      <c r="E11" s="6">
        <v>4644057.76</v>
      </c>
      <c r="F11" s="6"/>
      <c r="G11" s="6">
        <f>G10+E11-F11</f>
        <v>33582386.030000001</v>
      </c>
    </row>
    <row r="12" spans="1:7" x14ac:dyDescent="0.25">
      <c r="A12" s="9"/>
      <c r="B12" s="8"/>
      <c r="C12" s="8"/>
      <c r="D12" s="8"/>
      <c r="E12" s="7"/>
      <c r="F12" s="7"/>
      <c r="G12" s="6">
        <f>G11+E12-F12</f>
        <v>33582386.030000001</v>
      </c>
    </row>
    <row r="13" spans="1:7" x14ac:dyDescent="0.25">
      <c r="A13" s="9">
        <v>45352</v>
      </c>
      <c r="B13" s="8">
        <v>30411749</v>
      </c>
      <c r="C13" s="8"/>
      <c r="D13" s="8" t="s">
        <v>27</v>
      </c>
      <c r="E13" s="7"/>
      <c r="F13" s="7">
        <v>1271507.67</v>
      </c>
      <c r="G13" s="6">
        <f>G12+E13-F13</f>
        <v>32310878.359999999</v>
      </c>
    </row>
    <row r="14" spans="1:7" x14ac:dyDescent="0.25">
      <c r="A14" s="9">
        <v>45352</v>
      </c>
      <c r="B14" s="8">
        <v>30411644</v>
      </c>
      <c r="C14" s="8"/>
      <c r="D14" s="8" t="s">
        <v>14</v>
      </c>
      <c r="E14" s="7"/>
      <c r="F14" s="7">
        <v>292613.95</v>
      </c>
      <c r="G14" s="6">
        <f>G13+E14-F14</f>
        <v>32018264.41</v>
      </c>
    </row>
    <row r="15" spans="1:7" x14ac:dyDescent="0.25">
      <c r="A15" s="9">
        <v>45352</v>
      </c>
      <c r="B15" s="8">
        <v>30411839</v>
      </c>
      <c r="C15" s="8"/>
      <c r="D15" s="8" t="s">
        <v>24</v>
      </c>
      <c r="E15" s="7"/>
      <c r="F15" s="7">
        <v>586812.02</v>
      </c>
      <c r="G15" s="6">
        <f>G14+E15-F15</f>
        <v>31431452.390000001</v>
      </c>
    </row>
    <row r="16" spans="1:7" x14ac:dyDescent="0.25">
      <c r="A16" s="9">
        <v>45355</v>
      </c>
      <c r="B16" s="8">
        <v>91</v>
      </c>
      <c r="C16" s="8" t="s">
        <v>5</v>
      </c>
      <c r="D16" s="8" t="s">
        <v>13</v>
      </c>
      <c r="E16" s="7"/>
      <c r="F16" s="7">
        <v>846098.65</v>
      </c>
      <c r="G16" s="6">
        <f>G15+E16-F16</f>
        <v>30585353.740000002</v>
      </c>
    </row>
    <row r="17" spans="1:7" x14ac:dyDescent="0.25">
      <c r="A17" s="9">
        <v>45355</v>
      </c>
      <c r="B17" s="8">
        <v>15122</v>
      </c>
      <c r="C17" s="8" t="s">
        <v>23</v>
      </c>
      <c r="D17" s="8" t="s">
        <v>4</v>
      </c>
      <c r="E17" s="7"/>
      <c r="F17" s="7">
        <v>448995.15</v>
      </c>
      <c r="G17" s="6">
        <f>G16+E17-F17</f>
        <v>30136358.590000004</v>
      </c>
    </row>
    <row r="18" spans="1:7" x14ac:dyDescent="0.25">
      <c r="A18" s="9">
        <v>45355</v>
      </c>
      <c r="B18" s="8">
        <v>15123</v>
      </c>
      <c r="C18" s="8" t="s">
        <v>23</v>
      </c>
      <c r="D18" s="8" t="s">
        <v>11</v>
      </c>
      <c r="E18" s="7"/>
      <c r="F18" s="7">
        <v>654321.24</v>
      </c>
      <c r="G18" s="6">
        <f>G17+E18-F18</f>
        <v>29482037.350000005</v>
      </c>
    </row>
    <row r="19" spans="1:7" x14ac:dyDescent="0.25">
      <c r="A19" s="9">
        <v>45355</v>
      </c>
      <c r="B19" s="8">
        <v>15124</v>
      </c>
      <c r="C19" s="8" t="s">
        <v>23</v>
      </c>
      <c r="D19" s="8" t="s">
        <v>10</v>
      </c>
      <c r="E19" s="7"/>
      <c r="F19" s="7">
        <v>612227.16</v>
      </c>
      <c r="G19" s="6">
        <f>G18+E19-F19</f>
        <v>28869810.190000005</v>
      </c>
    </row>
    <row r="20" spans="1:7" x14ac:dyDescent="0.25">
      <c r="A20" s="9">
        <v>45356</v>
      </c>
      <c r="B20" s="8">
        <v>15125</v>
      </c>
      <c r="C20" s="8" t="s">
        <v>23</v>
      </c>
      <c r="D20" s="8" t="s">
        <v>16</v>
      </c>
      <c r="E20" s="7"/>
      <c r="F20" s="7">
        <v>21497</v>
      </c>
      <c r="G20" s="6">
        <f>G19+E20-F20</f>
        <v>28848313.190000005</v>
      </c>
    </row>
    <row r="21" spans="1:7" x14ac:dyDescent="0.25">
      <c r="A21" s="9">
        <v>45356</v>
      </c>
      <c r="B21" s="8">
        <v>15126</v>
      </c>
      <c r="C21" s="8" t="s">
        <v>23</v>
      </c>
      <c r="D21" s="8" t="s">
        <v>19</v>
      </c>
      <c r="E21" s="7"/>
      <c r="F21" s="7">
        <v>12554.02</v>
      </c>
      <c r="G21" s="6">
        <f>G20+E21-F21</f>
        <v>28835759.170000006</v>
      </c>
    </row>
    <row r="22" spans="1:7" x14ac:dyDescent="0.25">
      <c r="A22" s="9">
        <v>45357</v>
      </c>
      <c r="B22" s="8">
        <v>30545974</v>
      </c>
      <c r="C22" s="8" t="s">
        <v>30</v>
      </c>
      <c r="D22" s="8" t="s">
        <v>29</v>
      </c>
      <c r="E22" s="7"/>
      <c r="F22" s="7">
        <v>288060.96999999997</v>
      </c>
      <c r="G22" s="6">
        <f>G21+E22-F22</f>
        <v>28547698.200000007</v>
      </c>
    </row>
    <row r="23" spans="1:7" x14ac:dyDescent="0.25">
      <c r="A23" s="9">
        <v>45357</v>
      </c>
      <c r="B23" s="8">
        <v>30546129</v>
      </c>
      <c r="C23" s="8" t="s">
        <v>30</v>
      </c>
      <c r="D23" s="8" t="s">
        <v>29</v>
      </c>
      <c r="E23" s="7"/>
      <c r="F23" s="7">
        <v>344141.16</v>
      </c>
      <c r="G23" s="6">
        <f>G22+E23-F23</f>
        <v>28203557.040000007</v>
      </c>
    </row>
    <row r="24" spans="1:7" x14ac:dyDescent="0.25">
      <c r="A24" s="10">
        <v>45357</v>
      </c>
      <c r="B24" s="8">
        <v>30545327</v>
      </c>
      <c r="C24" s="8"/>
      <c r="D24" s="8" t="s">
        <v>14</v>
      </c>
      <c r="E24" s="7"/>
      <c r="F24" s="7">
        <v>77720</v>
      </c>
      <c r="G24" s="6">
        <f>G23+E24-F24</f>
        <v>28125837.040000007</v>
      </c>
    </row>
    <row r="25" spans="1:7" x14ac:dyDescent="0.25">
      <c r="A25" s="10">
        <v>45357</v>
      </c>
      <c r="B25" s="8">
        <v>30545255</v>
      </c>
      <c r="C25" s="8"/>
      <c r="D25" s="8" t="s">
        <v>15</v>
      </c>
      <c r="E25" s="7"/>
      <c r="F25" s="7">
        <v>328217.21000000002</v>
      </c>
      <c r="G25" s="6">
        <f>G24+E25-F25</f>
        <v>27797619.830000006</v>
      </c>
    </row>
    <row r="26" spans="1:7" x14ac:dyDescent="0.25">
      <c r="A26" s="10">
        <v>45357</v>
      </c>
      <c r="B26" s="8">
        <v>30544768</v>
      </c>
      <c r="C26" s="8"/>
      <c r="D26" s="8" t="s">
        <v>28</v>
      </c>
      <c r="E26" s="7"/>
      <c r="F26" s="7">
        <v>741007</v>
      </c>
      <c r="G26" s="6">
        <f>G25+E26-F26</f>
        <v>27056612.830000006</v>
      </c>
    </row>
    <row r="27" spans="1:7" x14ac:dyDescent="0.25">
      <c r="A27" s="10">
        <v>45357</v>
      </c>
      <c r="B27" s="8">
        <v>30544687</v>
      </c>
      <c r="C27" s="8"/>
      <c r="D27" s="8" t="s">
        <v>27</v>
      </c>
      <c r="E27" s="7"/>
      <c r="F27" s="7">
        <v>1742773.2</v>
      </c>
      <c r="G27" s="6">
        <f>G26+E27-F27</f>
        <v>25313839.630000006</v>
      </c>
    </row>
    <row r="28" spans="1:7" x14ac:dyDescent="0.25">
      <c r="A28" s="10">
        <v>45358</v>
      </c>
      <c r="B28" s="8">
        <v>96352</v>
      </c>
      <c r="C28" s="8"/>
      <c r="D28" s="8" t="s">
        <v>27</v>
      </c>
      <c r="E28" s="7"/>
      <c r="F28" s="7">
        <v>1788996.75</v>
      </c>
      <c r="G28" s="6">
        <f>G27+E28-F28</f>
        <v>23524842.880000006</v>
      </c>
    </row>
    <row r="29" spans="1:7" x14ac:dyDescent="0.25">
      <c r="A29" s="10">
        <v>45358</v>
      </c>
      <c r="B29" s="8">
        <v>15127</v>
      </c>
      <c r="C29" s="8" t="s">
        <v>26</v>
      </c>
      <c r="D29" s="8" t="s">
        <v>25</v>
      </c>
      <c r="E29" s="7"/>
      <c r="F29" s="7">
        <v>334265.46000000002</v>
      </c>
      <c r="G29" s="6">
        <f>G28+E29-F29</f>
        <v>23190577.420000006</v>
      </c>
    </row>
    <row r="30" spans="1:7" x14ac:dyDescent="0.25">
      <c r="A30" s="9">
        <v>45358</v>
      </c>
      <c r="B30" s="8">
        <v>58043</v>
      </c>
      <c r="C30" s="8"/>
      <c r="D30" s="8" t="s">
        <v>24</v>
      </c>
      <c r="E30" s="7"/>
      <c r="F30" s="7">
        <v>883590.96</v>
      </c>
      <c r="G30" s="6">
        <f>G29+E30-F30</f>
        <v>22306986.460000005</v>
      </c>
    </row>
    <row r="31" spans="1:7" x14ac:dyDescent="0.25">
      <c r="A31" s="9">
        <v>45358</v>
      </c>
      <c r="B31" s="8">
        <v>6654</v>
      </c>
      <c r="C31" s="8" t="s">
        <v>23</v>
      </c>
      <c r="D31" s="8" t="s">
        <v>17</v>
      </c>
      <c r="E31" s="7"/>
      <c r="F31" s="7">
        <v>118832</v>
      </c>
      <c r="G31" s="6">
        <f>G30+E31-F31</f>
        <v>22188154.460000005</v>
      </c>
    </row>
    <row r="32" spans="1:7" x14ac:dyDescent="0.25">
      <c r="A32" s="9">
        <v>45362</v>
      </c>
      <c r="B32" s="8">
        <v>15128</v>
      </c>
      <c r="C32" s="8" t="s">
        <v>23</v>
      </c>
      <c r="D32" s="8" t="s">
        <v>19</v>
      </c>
      <c r="E32" s="7"/>
      <c r="F32" s="7">
        <v>9500</v>
      </c>
      <c r="G32" s="6">
        <f>G31+E32-F32</f>
        <v>22178654.460000005</v>
      </c>
    </row>
    <row r="33" spans="1:7" x14ac:dyDescent="0.25">
      <c r="A33" s="9">
        <v>45362</v>
      </c>
      <c r="B33" s="8">
        <v>15129</v>
      </c>
      <c r="C33" s="8" t="s">
        <v>23</v>
      </c>
      <c r="D33" s="8" t="s">
        <v>11</v>
      </c>
      <c r="E33" s="7"/>
      <c r="F33" s="7">
        <v>962411.14</v>
      </c>
      <c r="G33" s="6">
        <f>G32+E33-F33</f>
        <v>21216243.320000004</v>
      </c>
    </row>
    <row r="34" spans="1:7" x14ac:dyDescent="0.25">
      <c r="A34" s="9">
        <v>45362</v>
      </c>
      <c r="B34" s="8">
        <v>30639439</v>
      </c>
      <c r="C34" s="8" t="s">
        <v>22</v>
      </c>
      <c r="D34" s="8" t="s">
        <v>21</v>
      </c>
      <c r="E34" s="7"/>
      <c r="F34" s="7">
        <v>288712.32000000001</v>
      </c>
      <c r="G34" s="6">
        <f>G33+E34-F34</f>
        <v>20927531.000000004</v>
      </c>
    </row>
    <row r="35" spans="1:7" x14ac:dyDescent="0.25">
      <c r="A35" s="9">
        <v>45362</v>
      </c>
      <c r="B35" s="8">
        <v>106</v>
      </c>
      <c r="C35" s="8" t="s">
        <v>5</v>
      </c>
      <c r="D35" s="8" t="s">
        <v>13</v>
      </c>
      <c r="E35" s="7"/>
      <c r="F35" s="7">
        <v>1034140.74</v>
      </c>
      <c r="G35" s="6">
        <f>G34+E35-F35</f>
        <v>19893390.260000005</v>
      </c>
    </row>
    <row r="36" spans="1:7" x14ac:dyDescent="0.25">
      <c r="A36" s="9">
        <v>45362</v>
      </c>
      <c r="B36" s="8">
        <v>15130</v>
      </c>
      <c r="C36" s="8" t="s">
        <v>5</v>
      </c>
      <c r="D36" s="8" t="s">
        <v>10</v>
      </c>
      <c r="E36" s="7"/>
      <c r="F36" s="7">
        <v>849358.7</v>
      </c>
      <c r="G36" s="6">
        <f>G35+E36-F36</f>
        <v>19044031.560000006</v>
      </c>
    </row>
    <row r="37" spans="1:7" x14ac:dyDescent="0.25">
      <c r="A37" s="9">
        <v>45365</v>
      </c>
      <c r="B37" s="8">
        <v>15131</v>
      </c>
      <c r="C37" s="8" t="s">
        <v>5</v>
      </c>
      <c r="D37" s="8" t="s">
        <v>4</v>
      </c>
      <c r="E37" s="7"/>
      <c r="F37" s="7">
        <v>360192.15</v>
      </c>
      <c r="G37" s="6">
        <f>G36+E37-F37</f>
        <v>18683839.410000008</v>
      </c>
    </row>
    <row r="38" spans="1:7" x14ac:dyDescent="0.25">
      <c r="A38" s="9">
        <v>45366</v>
      </c>
      <c r="B38" s="8">
        <v>111</v>
      </c>
      <c r="C38" s="8" t="s">
        <v>18</v>
      </c>
      <c r="D38" s="8" t="s">
        <v>20</v>
      </c>
      <c r="E38" s="7"/>
      <c r="F38" s="7">
        <v>6932860.5</v>
      </c>
      <c r="G38" s="6">
        <f>G37+E38-F38</f>
        <v>11750978.910000008</v>
      </c>
    </row>
    <row r="39" spans="1:7" x14ac:dyDescent="0.25">
      <c r="A39" s="9">
        <v>45369</v>
      </c>
      <c r="B39" s="8">
        <v>15132</v>
      </c>
      <c r="C39" s="8" t="s">
        <v>18</v>
      </c>
      <c r="D39" s="8" t="s">
        <v>19</v>
      </c>
      <c r="E39" s="7"/>
      <c r="F39" s="7">
        <v>22041.4</v>
      </c>
      <c r="G39" s="6">
        <f>G38+E39-F39</f>
        <v>11728937.510000007</v>
      </c>
    </row>
    <row r="40" spans="1:7" x14ac:dyDescent="0.25">
      <c r="A40" s="9">
        <v>45369</v>
      </c>
      <c r="B40" s="8">
        <v>15133</v>
      </c>
      <c r="C40" s="8" t="s">
        <v>18</v>
      </c>
      <c r="D40" s="8" t="s">
        <v>10</v>
      </c>
      <c r="E40" s="7"/>
      <c r="F40" s="7">
        <v>856138.68</v>
      </c>
      <c r="G40" s="6">
        <f>G39+E40-F40</f>
        <v>10872798.830000008</v>
      </c>
    </row>
    <row r="41" spans="1:7" x14ac:dyDescent="0.25">
      <c r="A41" s="9">
        <v>45369</v>
      </c>
      <c r="B41" s="8">
        <v>15134</v>
      </c>
      <c r="C41" s="8" t="s">
        <v>18</v>
      </c>
      <c r="D41" s="8" t="s">
        <v>11</v>
      </c>
      <c r="E41" s="7"/>
      <c r="F41" s="7">
        <v>520288.54</v>
      </c>
      <c r="G41" s="6">
        <f>G40+E41-F41</f>
        <v>10352510.290000008</v>
      </c>
    </row>
    <row r="42" spans="1:7" x14ac:dyDescent="0.25">
      <c r="A42" s="9">
        <v>45369</v>
      </c>
      <c r="B42" s="8">
        <v>15135</v>
      </c>
      <c r="C42" s="8" t="s">
        <v>18</v>
      </c>
      <c r="D42" s="8" t="s">
        <v>4</v>
      </c>
      <c r="E42" s="7"/>
      <c r="F42" s="7">
        <v>364317.7</v>
      </c>
      <c r="G42" s="6">
        <f>G41+E42-F42</f>
        <v>9988192.5900000092</v>
      </c>
    </row>
    <row r="43" spans="1:7" x14ac:dyDescent="0.25">
      <c r="A43" s="9">
        <v>45370</v>
      </c>
      <c r="B43" s="8">
        <v>65585</v>
      </c>
      <c r="C43" s="8" t="s">
        <v>5</v>
      </c>
      <c r="D43" s="8" t="s">
        <v>17</v>
      </c>
      <c r="E43" s="7"/>
      <c r="F43" s="7">
        <v>8465.16</v>
      </c>
      <c r="G43" s="6">
        <f>G42+E43-F43</f>
        <v>9979727.430000009</v>
      </c>
    </row>
    <row r="44" spans="1:7" x14ac:dyDescent="0.25">
      <c r="A44" s="9">
        <v>45370</v>
      </c>
      <c r="B44" s="8">
        <v>30856531</v>
      </c>
      <c r="C44" s="8" t="s">
        <v>5</v>
      </c>
      <c r="D44" s="8" t="s">
        <v>17</v>
      </c>
      <c r="E44" s="7"/>
      <c r="F44" s="7">
        <v>84651.6</v>
      </c>
      <c r="G44" s="6">
        <f>G43+E44-F44</f>
        <v>9895075.8300000094</v>
      </c>
    </row>
    <row r="45" spans="1:7" x14ac:dyDescent="0.25">
      <c r="A45" s="9">
        <v>45371</v>
      </c>
      <c r="B45" s="8">
        <v>15136</v>
      </c>
      <c r="C45" s="8" t="s">
        <v>5</v>
      </c>
      <c r="D45" s="8" t="s">
        <v>16</v>
      </c>
      <c r="E45" s="7"/>
      <c r="F45" s="7">
        <v>14313.44</v>
      </c>
      <c r="G45" s="6">
        <f>G44+E45-F45</f>
        <v>9880762.3900000099</v>
      </c>
    </row>
    <row r="46" spans="1:7" x14ac:dyDescent="0.25">
      <c r="A46" s="9">
        <v>45371</v>
      </c>
      <c r="B46" s="8">
        <v>119</v>
      </c>
      <c r="C46" s="8" t="s">
        <v>5</v>
      </c>
      <c r="D46" s="8" t="s">
        <v>13</v>
      </c>
      <c r="E46" s="7"/>
      <c r="F46" s="7">
        <v>859864.01</v>
      </c>
      <c r="G46" s="6">
        <f>G45+E46-F46</f>
        <v>9020898.3800000101</v>
      </c>
    </row>
    <row r="47" spans="1:7" x14ac:dyDescent="0.25">
      <c r="A47" s="9">
        <v>45373</v>
      </c>
      <c r="B47" s="8">
        <v>30277</v>
      </c>
      <c r="C47" s="8"/>
      <c r="D47" s="8" t="s">
        <v>15</v>
      </c>
      <c r="E47" s="7"/>
      <c r="F47" s="7">
        <v>51360</v>
      </c>
      <c r="G47" s="6">
        <f>G46+E47-F47</f>
        <v>8969538.3800000101</v>
      </c>
    </row>
    <row r="48" spans="1:7" x14ac:dyDescent="0.25">
      <c r="A48" s="9">
        <v>45373</v>
      </c>
      <c r="B48" s="8">
        <v>30937987</v>
      </c>
      <c r="C48" s="8"/>
      <c r="D48" s="8" t="s">
        <v>14</v>
      </c>
      <c r="E48" s="7"/>
      <c r="F48" s="7">
        <v>254024.7</v>
      </c>
      <c r="G48" s="6">
        <f>G47+E48-F48</f>
        <v>8715513.6800000109</v>
      </c>
    </row>
    <row r="49" spans="1:7" x14ac:dyDescent="0.25">
      <c r="A49" s="9">
        <v>45376</v>
      </c>
      <c r="B49" s="8">
        <v>122</v>
      </c>
      <c r="C49" s="8" t="s">
        <v>5</v>
      </c>
      <c r="D49" s="8" t="s">
        <v>13</v>
      </c>
      <c r="E49" s="7"/>
      <c r="F49" s="7">
        <v>292989.09000000003</v>
      </c>
      <c r="G49" s="6">
        <f>G48+E49-F49</f>
        <v>8422524.590000011</v>
      </c>
    </row>
    <row r="50" spans="1:7" x14ac:dyDescent="0.25">
      <c r="A50" s="9">
        <v>45376</v>
      </c>
      <c r="B50" s="8">
        <v>30988211</v>
      </c>
      <c r="C50" s="8" t="s">
        <v>5</v>
      </c>
      <c r="D50" s="8" t="s">
        <v>12</v>
      </c>
      <c r="E50" s="7"/>
      <c r="F50" s="7">
        <v>34552.78</v>
      </c>
      <c r="G50" s="6">
        <f>G49+E50-F50</f>
        <v>8387971.8100000108</v>
      </c>
    </row>
    <row r="51" spans="1:7" x14ac:dyDescent="0.25">
      <c r="A51" s="9">
        <v>45376</v>
      </c>
      <c r="B51" s="8">
        <v>15137</v>
      </c>
      <c r="C51" s="8" t="s">
        <v>5</v>
      </c>
      <c r="D51" s="8" t="s">
        <v>11</v>
      </c>
      <c r="E51" s="7"/>
      <c r="F51" s="7">
        <v>1152575.5</v>
      </c>
      <c r="G51" s="6">
        <f>G50+E51-F51</f>
        <v>7235396.3100000108</v>
      </c>
    </row>
    <row r="52" spans="1:7" x14ac:dyDescent="0.25">
      <c r="A52" s="9">
        <v>45376</v>
      </c>
      <c r="B52" s="8">
        <v>15138</v>
      </c>
      <c r="C52" s="8" t="s">
        <v>5</v>
      </c>
      <c r="D52" s="8" t="s">
        <v>10</v>
      </c>
      <c r="E52" s="7"/>
      <c r="F52" s="7">
        <v>355248.22</v>
      </c>
      <c r="G52" s="6">
        <f>G51+E52-F52</f>
        <v>6880148.090000011</v>
      </c>
    </row>
    <row r="53" spans="1:7" x14ac:dyDescent="0.25">
      <c r="A53" s="9">
        <v>45377</v>
      </c>
      <c r="B53" s="8">
        <v>26032024</v>
      </c>
      <c r="C53" s="8" t="s">
        <v>9</v>
      </c>
      <c r="D53" s="8" t="s">
        <v>8</v>
      </c>
      <c r="E53" s="7"/>
      <c r="F53" s="7">
        <v>459508.62</v>
      </c>
      <c r="G53" s="6">
        <f>G52+E53-F53</f>
        <v>6420639.4700000109</v>
      </c>
    </row>
    <row r="54" spans="1:7" x14ac:dyDescent="0.25">
      <c r="A54" s="9">
        <v>45377</v>
      </c>
      <c r="B54" s="8">
        <v>15139</v>
      </c>
      <c r="C54" s="8" t="s">
        <v>7</v>
      </c>
      <c r="D54" s="8" t="s">
        <v>6</v>
      </c>
      <c r="E54" s="7"/>
      <c r="F54" s="7">
        <v>10400</v>
      </c>
      <c r="G54" s="6">
        <f>G53+E54-F54</f>
        <v>6410239.4700000109</v>
      </c>
    </row>
    <row r="55" spans="1:7" x14ac:dyDescent="0.25">
      <c r="A55" s="9">
        <v>45377</v>
      </c>
      <c r="B55" s="8">
        <v>15140</v>
      </c>
      <c r="C55" s="8" t="s">
        <v>5</v>
      </c>
      <c r="D55" s="8" t="s">
        <v>4</v>
      </c>
      <c r="E55" s="7"/>
      <c r="F55" s="7">
        <v>315958.34999999998</v>
      </c>
      <c r="G55" s="6">
        <f>G54+E55-F55</f>
        <v>6094281.1200000113</v>
      </c>
    </row>
    <row r="56" spans="1:7" x14ac:dyDescent="0.25">
      <c r="A56" s="5"/>
      <c r="B56" s="5"/>
      <c r="C56" s="5"/>
      <c r="D56" s="4" t="s">
        <v>3</v>
      </c>
      <c r="E56" s="3">
        <f>SUM(E10:E55)</f>
        <v>30100587.469999999</v>
      </c>
      <c r="F56" s="3">
        <f>SUM(F10:F55)</f>
        <v>27488104.910000004</v>
      </c>
      <c r="G56" s="2"/>
    </row>
    <row r="59" spans="1:7" x14ac:dyDescent="0.25">
      <c r="B59" t="s">
        <v>2</v>
      </c>
    </row>
    <row r="60" spans="1:7" x14ac:dyDescent="0.25">
      <c r="B60" t="s">
        <v>1</v>
      </c>
    </row>
    <row r="61" spans="1:7" x14ac:dyDescent="0.25">
      <c r="B61" t="s">
        <v>0</v>
      </c>
    </row>
  </sheetData>
  <mergeCells count="2">
    <mergeCell ref="A6:G6"/>
    <mergeCell ref="C7:D7"/>
  </mergeCells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012B0-19FF-44FF-9D71-D10967F6338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cta. 0102506175 Marzo </vt:lpstr>
      <vt:lpstr>Hoja1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usrinfo</dc:creator>
  <cp:lastModifiedBy>usrinfo</cp:lastModifiedBy>
  <dcterms:created xsi:type="dcterms:W3CDTF">2024-04-04T18:29:54Z</dcterms:created>
  <dcterms:modified xsi:type="dcterms:W3CDTF">2024-04-04T18:31:33Z</dcterms:modified>
</cp:coreProperties>
</file>